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0730" windowHeight="11640"/>
  </bookViews>
  <sheets>
    <sheet name="КПК3710160" sheetId="2" r:id="rId1"/>
  </sheets>
  <definedNames>
    <definedName name="_xlnm.Print_Area" localSheetId="0">КПК3710160!$A$1:$BM$108</definedName>
  </definedNames>
  <calcPr calcId="144525"/>
</workbook>
</file>

<file path=xl/calcChain.xml><?xml version="1.0" encoding="utf-8"?>
<calcChain xmlns="http://schemas.openxmlformats.org/spreadsheetml/2006/main">
  <c r="BE83" i="2" l="1"/>
  <c r="BE84" i="2"/>
  <c r="BE86" i="2"/>
  <c r="BE87" i="2"/>
  <c r="BE88" i="2"/>
  <c r="BE90" i="2"/>
  <c r="BE91" i="2"/>
  <c r="BE92" i="2"/>
  <c r="BE82" i="2"/>
  <c r="AC51" i="2" l="1"/>
  <c r="AC52" i="2"/>
  <c r="AB61" i="2"/>
  <c r="BE78" i="2" l="1"/>
  <c r="BE77" i="2"/>
  <c r="BE76" i="2"/>
  <c r="BE75" i="2"/>
  <c r="BE74" i="2"/>
  <c r="BE73" i="2"/>
  <c r="BE72" i="2"/>
  <c r="BE71" i="2"/>
  <c r="BE70" i="2"/>
  <c r="BE69" i="2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<sst xmlns="http://schemas.openxmlformats.org/spreadsheetml/2006/main" count="180" uniqueCount="122">
  <si>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</si>
  <si>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</si>
  <si>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</si>
  <si>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</si>
  <si>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</si>
  <si>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</si>
  <si>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</si>
  <si>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</si>
  <si>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</si>
  <si>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</si>
  <si>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</si>
  <si>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</si>
  <si>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</si>
  <si>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</si>
  <si>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</si>
  <si>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</si>
  <si>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</si>
  <si>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</si>
  <si>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</si>
  <si>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</si>
  <si>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</si>
  <si>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</si>
  <si>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</si>
  <si>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</si>
  <si>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</si>
  <si>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</si>
  <si>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</si>
  <si>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</si>
  <si>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</si>
  <si>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</si>
  <si>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</si>
  <si>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</si>
  <si>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</si>
  <si>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</si>
  <si>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</si>
  <si>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</si>
  <si>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</si>
  <si>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</si>
  <si>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</si>
  <si>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</si>
  <si>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</si>
  <si>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</si>
  <si>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</si>
  <si>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</si>
  <si>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</si>
  <si>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</si>
  <si>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</si>
  <si>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</si>
  <si>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</si>
  <si>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</si>
  <si>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</si>
  <si>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</si>
  <si>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</si>
  <si>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</si>
  <si>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</si>
  <si>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</si>
  <si>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</si>
  <si>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</si>
  <si>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</si>
  <si>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</si>
  <si>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</si>
  <si>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</si>
  <si>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</si>
  <si>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</si>
  <si>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</si>
  <si>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</si>
  <si>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</si>
  <si>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</si>
  <si>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</si>
  <si>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</si>
  <si>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Новгород-Сіверської міської об'єдноної територіальної громади на 2020-2022 роки</t>
  </si>
  <si>
    <t>Затрат</t>
  </si>
  <si>
    <t>кількість штатних одиниць</t>
  </si>
  <si>
    <t>од.</t>
  </si>
  <si>
    <t>Штатний розпис</t>
  </si>
  <si>
    <t>обсяг видатків</t>
  </si>
  <si>
    <t>тис.грн.</t>
  </si>
  <si>
    <t>Рішення сесії міської ради</t>
  </si>
  <si>
    <t>Продукту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</si>
  <si>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</si>
  <si>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</si>
  <si>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</si>
  <si>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</si>
  <si>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</si>
  <si>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</si>
  <si>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</si>
  <si>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</si>
  <si>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Кошторис</t>
  </si>
  <si>
    <t>Забезпечення виконання наданих законодавством повноважень.</t>
  </si>
  <si>
    <t>3700000</t>
  </si>
  <si>
    <t>Наказ</t>
  </si>
  <si>
    <t>Фінансове управління Новгород-Сіверської міської ради</t>
  </si>
  <si>
    <t>В.І. Печко</t>
  </si>
  <si>
    <t>39560993</t>
  </si>
  <si>
    <t>25539000000</t>
  </si>
  <si>
    <t>гривень</t>
  </si>
  <si>
    <t>бюджетної програми місцевого бюджету на 2021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</si>
  <si>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</si>
  <si>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</si>
  <si>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</si>
  <si>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</si>
  <si>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</si>
  <si>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</si>
  <si>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>Фінансового управління Новгород-Сіверської міської ради</t>
  </si>
  <si>
    <t xml:space="preserve">Начальник відділу бухгалтерського обліку та звітності </t>
  </si>
  <si>
    <t>Н.В. Марус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</si>
  <si>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</si>
  <si>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</si>
  <si>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Обсяг видатків на супроводження та обслуговування комп`ютерних програм на виконання програми інформатизації</t>
  </si>
  <si>
    <t>Кількість отриманих сертифікатів ЕЦП</t>
  </si>
  <si>
    <t>Обсяг видатків на виготовлення сертифікатів ЕЦП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</si>
  <si>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</si>
  <si>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</si>
  <si>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Середні витрати на створення одного сертифікату ЕЦП</t>
  </si>
  <si>
    <t>тис.грн./од.</t>
  </si>
  <si>
    <t xml:space="preserve">Обсяг видатків на придбання комп`ютерної техніки, мережевого обладнання , оргтехніки, комплектуючих </t>
  </si>
  <si>
    <t>1. Забезпечення виконання наданих законодавством повноважень у сфері фінансів</t>
  </si>
  <si>
    <t>2. Забезпечення  виконання управлінням завдань з інформатизації</t>
  </si>
  <si>
    <t>Начальник фінансового управління</t>
  </si>
  <si>
    <t>Бюджетний кодекс України, Конституція України, Закон України "Про місцеве самоврядування в Україні", Закон України "Про службу в органах місцевого самоврядування",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змінами), постанова КМУ від 28.02.2002 № 228  "Про затвердження порядку складання, розгляду, затвердженя та основних вимог до виконання кошторисів бюджетних установ" (із змінами), наказ МФУ від 01.10.2010 № 1147 "Про затвердження 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 Закон України "Про державний бюджет на 2021 рік",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мвсцевих бюджетів" (із змінами), наказ державного агентства з питань електронного урядування України від 14.05.2019 № 35 "Про затвердження методики визначення належності бюджетних програм до сфери інформатизації", рішення 3-ої позачергової сесії міської ради VIII скликання від 24 грудня 2020 року № 30 "Про бюджет Новгород-Сіверської міської територіальної громади на 2021 рік (код бюджету 25539000000)", рішення сесії міської ради від 03.12.2021 № 494 "Про внесення змін до Програми інформатизації Новгород-Сіверської міської об'єднаної територіальної громади на 2020-2022 роки".</t>
  </si>
  <si>
    <t>від 09.12.2021</t>
  </si>
  <si>
    <t>21/05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</si>
</sst>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0.000"/>
    <numFmt numFmtId="166" formatCode="#,##0_р_."/>
    <numFmt numFmtId="167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top" wrapText="1"/>
    </xf>
    <xf numFmtId="0" fontId="20" fillId="0" borderId="3" xfId="0" applyNumberFormat="1" applyFont="1" applyBorder="1" applyAlignment="1">
      <alignment horizontal="center" vertical="top" wrapText="1"/>
    </xf>
    <xf numFmtId="0" fontId="20" fillId="0" borderId="4" xfId="0" applyNumberFormat="1" applyFont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8"/>
  <sheetViews>
    <sheetView tabSelected="1" view="pageBreakPreview" topLeftCell="A83" zoomScaleNormal="100" zoomScaleSheetLayoutView="100" workbookViewId="0">
      <selection activeCell="AW9" sqref="AW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5" customHeight="1" x14ac:dyDescent="0.2">
      <c r="BE1" s="144"/>
      <c r="BF1" s="144"/>
      <c r="BG1" s="144"/>
      <c r="BH1" s="144"/>
      <c r="BI1" s="144"/>
      <c r="BJ1" s="144"/>
      <c r="BK1" s="144"/>
      <c r="BL1" s="144"/>
    </row>
    <row r="2" spans="1:77" ht="38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99" t="s">
        <v>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15" customHeight="1" x14ac:dyDescent="0.2">
      <c r="AO4" s="116" t="s">
        <v>90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21" customHeight="1" x14ac:dyDescent="0.2">
      <c r="AO5" s="113" t="s">
        <v>103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4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5.75" customHeight="1" x14ac:dyDescent="0.2">
      <c r="AO8" s="67" t="s">
        <v>120</v>
      </c>
      <c r="AP8" s="68"/>
      <c r="AQ8" s="68"/>
      <c r="AR8" s="68"/>
      <c r="AS8" s="68"/>
      <c r="AT8" s="68"/>
      <c r="AU8" s="68"/>
      <c r="AV8" s="1" t="s">
        <v>63</v>
      </c>
      <c r="AW8" s="69" t="s">
        <v>121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ht="7.5" customHeight="1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77" ht="7.5" customHeight="1" x14ac:dyDescent="0.2"/>
    <row r="11" spans="1:77" ht="15.75" customHeight="1" x14ac:dyDescent="0.2">
      <c r="A11" s="75" t="s">
        <v>21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7" ht="15.75" customHeight="1" x14ac:dyDescent="0.2">
      <c r="A12" s="75" t="s">
        <v>96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5" t="s">
        <v>89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4"/>
      <c r="N14" s="71" t="s">
        <v>102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5"/>
      <c r="AU14" s="65" t="s">
        <v>93</v>
      </c>
      <c r="AV14" s="66"/>
      <c r="AW14" s="66"/>
      <c r="AX14" s="66"/>
      <c r="AY14" s="66"/>
      <c r="AZ14" s="66"/>
      <c r="BA14" s="66"/>
      <c r="BB14" s="6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4" t="s">
        <v>56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3"/>
      <c r="N15" s="73" t="s">
        <v>62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33"/>
      <c r="AU15" s="74" t="s">
        <v>55</v>
      </c>
      <c r="AV15" s="74"/>
      <c r="AW15" s="74"/>
      <c r="AX15" s="74"/>
      <c r="AY15" s="74"/>
      <c r="AZ15" s="74"/>
      <c r="BA15" s="74"/>
      <c r="BB15" s="7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5" t="s">
        <v>99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4"/>
      <c r="N17" s="71" t="s">
        <v>102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5"/>
      <c r="AU17" s="65" t="s">
        <v>93</v>
      </c>
      <c r="AV17" s="66"/>
      <c r="AW17" s="66"/>
      <c r="AX17" s="66"/>
      <c r="AY17" s="66"/>
      <c r="AZ17" s="66"/>
      <c r="BA17" s="66"/>
      <c r="BB17" s="6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4" t="s">
        <v>56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33"/>
      <c r="N18" s="73" t="s">
        <v>61</v>
      </c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33"/>
      <c r="AU18" s="74" t="s">
        <v>55</v>
      </c>
      <c r="AV18" s="74"/>
      <c r="AW18" s="74"/>
      <c r="AX18" s="74"/>
      <c r="AY18" s="74"/>
      <c r="AZ18" s="74"/>
      <c r="BA18" s="74"/>
      <c r="BB18" s="7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5" t="s">
        <v>97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5" t="s">
        <v>100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6"/>
      <c r="AA20" s="65" t="s">
        <v>101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90" t="s">
        <v>98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6"/>
      <c r="BE20" s="65" t="s">
        <v>94</v>
      </c>
      <c r="BF20" s="66"/>
      <c r="BG20" s="66"/>
      <c r="BH20" s="66"/>
      <c r="BI20" s="66"/>
      <c r="BJ20" s="66"/>
      <c r="BK20" s="66"/>
      <c r="BL20" s="6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4" t="s">
        <v>56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N21" s="74" t="s">
        <v>57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28"/>
      <c r="AA21" s="64" t="s">
        <v>58</v>
      </c>
      <c r="AB21" s="64"/>
      <c r="AC21" s="64"/>
      <c r="AD21" s="64"/>
      <c r="AE21" s="64"/>
      <c r="AF21" s="64"/>
      <c r="AG21" s="64"/>
      <c r="AH21" s="64"/>
      <c r="AI21" s="64"/>
      <c r="AJ21" s="28"/>
      <c r="AK21" s="91" t="s">
        <v>59</v>
      </c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28"/>
      <c r="BE21" s="74" t="s">
        <v>60</v>
      </c>
      <c r="BF21" s="74"/>
      <c r="BG21" s="74"/>
      <c r="BH21" s="74"/>
      <c r="BI21" s="74"/>
      <c r="BJ21" s="74"/>
      <c r="BK21" s="74"/>
      <c r="BL21" s="7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6" t="s">
        <v>50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7">
        <v>2822412</v>
      </c>
      <c r="V23" s="97"/>
      <c r="W23" s="97"/>
      <c r="X23" s="97"/>
      <c r="Y23" s="97"/>
      <c r="Z23" s="97"/>
      <c r="AA23" s="97"/>
      <c r="AB23" s="97"/>
      <c r="AC23" s="97"/>
      <c r="AD23" s="97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97">
        <v>2822412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110" t="s">
        <v>23</v>
      </c>
      <c r="BE23" s="110"/>
      <c r="BF23" s="110"/>
      <c r="BG23" s="110"/>
      <c r="BH23" s="110"/>
      <c r="BI23" s="110"/>
      <c r="BJ23" s="110"/>
      <c r="BK23" s="110"/>
      <c r="BL23" s="110"/>
    </row>
    <row r="24" spans="1:79" ht="17.25" customHeight="1" x14ac:dyDescent="0.2">
      <c r="A24" s="110" t="s">
        <v>22</v>
      </c>
      <c r="B24" s="110"/>
      <c r="C24" s="110"/>
      <c r="D24" s="110"/>
      <c r="E24" s="110"/>
      <c r="F24" s="110"/>
      <c r="G24" s="110"/>
      <c r="H24" s="110"/>
      <c r="I24" s="97">
        <v>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10" t="s">
        <v>24</v>
      </c>
      <c r="U24" s="110"/>
      <c r="V24" s="110"/>
      <c r="W24" s="11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9" t="s">
        <v>37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79.25" customHeight="1" x14ac:dyDescent="0.2">
      <c r="A27" s="109" t="s">
        <v>119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110" t="s">
        <v>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</row>
    <row r="30" spans="1:79" ht="19.5" customHeight="1" x14ac:dyDescent="0.2">
      <c r="A30" s="53" t="s">
        <v>28</v>
      </c>
      <c r="B30" s="53"/>
      <c r="C30" s="53"/>
      <c r="D30" s="53"/>
      <c r="E30" s="53"/>
      <c r="F30" s="53"/>
      <c r="G30" s="102" t="s">
        <v>40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5.75" hidden="1" x14ac:dyDescent="0.2">
      <c r="A31" s="76">
        <v>1</v>
      </c>
      <c r="B31" s="76"/>
      <c r="C31" s="76"/>
      <c r="D31" s="76"/>
      <c r="E31" s="76"/>
      <c r="F31" s="76"/>
      <c r="G31" s="102">
        <v>2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</row>
    <row r="32" spans="1:79" ht="10.5" hidden="1" customHeight="1" x14ac:dyDescent="0.2">
      <c r="A32" s="92" t="s">
        <v>33</v>
      </c>
      <c r="B32" s="92"/>
      <c r="C32" s="92"/>
      <c r="D32" s="92"/>
      <c r="E32" s="92"/>
      <c r="F32" s="92"/>
      <c r="G32" s="106" t="s">
        <v>7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  <c r="CA32" s="1" t="s">
        <v>49</v>
      </c>
    </row>
    <row r="33" spans="1:79" ht="12.75" customHeight="1" x14ac:dyDescent="0.2">
      <c r="A33" s="92">
        <v>1</v>
      </c>
      <c r="B33" s="92"/>
      <c r="C33" s="92"/>
      <c r="D33" s="92"/>
      <c r="E33" s="92"/>
      <c r="F33" s="92"/>
      <c r="G33" s="93" t="s">
        <v>64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5"/>
      <c r="CA33" s="1" t="s">
        <v>48</v>
      </c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110" t="s">
        <v>38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5.95" customHeight="1" x14ac:dyDescent="0.2">
      <c r="A36" s="109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110" t="s">
        <v>39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</row>
    <row r="39" spans="1:79" ht="16.5" customHeight="1" x14ac:dyDescent="0.2">
      <c r="A39" s="53" t="s">
        <v>28</v>
      </c>
      <c r="B39" s="53"/>
      <c r="C39" s="53"/>
      <c r="D39" s="53"/>
      <c r="E39" s="53"/>
      <c r="F39" s="53"/>
      <c r="G39" s="102" t="s">
        <v>25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4"/>
    </row>
    <row r="40" spans="1:79" ht="15.75" hidden="1" x14ac:dyDescent="0.2">
      <c r="A40" s="76">
        <v>1</v>
      </c>
      <c r="B40" s="76"/>
      <c r="C40" s="76"/>
      <c r="D40" s="76"/>
      <c r="E40" s="76"/>
      <c r="F40" s="76"/>
      <c r="G40" s="102">
        <v>2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</row>
    <row r="41" spans="1:79" ht="10.5" hidden="1" customHeight="1" x14ac:dyDescent="0.2">
      <c r="A41" s="92" t="s">
        <v>6</v>
      </c>
      <c r="B41" s="92"/>
      <c r="C41" s="92"/>
      <c r="D41" s="92"/>
      <c r="E41" s="92"/>
      <c r="F41" s="92"/>
      <c r="G41" s="106" t="s">
        <v>7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  <c r="CA41" s="1" t="s">
        <v>11</v>
      </c>
    </row>
    <row r="42" spans="1:79" ht="12.75" customHeight="1" x14ac:dyDescent="0.2">
      <c r="A42" s="92">
        <v>1</v>
      </c>
      <c r="B42" s="92"/>
      <c r="C42" s="92"/>
      <c r="D42" s="92"/>
      <c r="E42" s="92"/>
      <c r="F42" s="92"/>
      <c r="G42" s="93" t="s">
        <v>65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12</v>
      </c>
    </row>
    <row r="43" spans="1:79" ht="12.75" customHeight="1" x14ac:dyDescent="0.2">
      <c r="A43" s="92">
        <v>2</v>
      </c>
      <c r="B43" s="92"/>
      <c r="C43" s="92"/>
      <c r="D43" s="92"/>
      <c r="E43" s="92"/>
      <c r="F43" s="92"/>
      <c r="G43" s="93" t="s">
        <v>66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110" t="s">
        <v>41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11" t="s">
        <v>95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6" t="s">
        <v>28</v>
      </c>
      <c r="B47" s="76"/>
      <c r="C47" s="76"/>
      <c r="D47" s="77" t="s">
        <v>26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6" t="s">
        <v>29</v>
      </c>
      <c r="AD47" s="76"/>
      <c r="AE47" s="76"/>
      <c r="AF47" s="76"/>
      <c r="AG47" s="76"/>
      <c r="AH47" s="76"/>
      <c r="AI47" s="76"/>
      <c r="AJ47" s="76"/>
      <c r="AK47" s="76" t="s">
        <v>30</v>
      </c>
      <c r="AL47" s="76"/>
      <c r="AM47" s="76"/>
      <c r="AN47" s="76"/>
      <c r="AO47" s="76"/>
      <c r="AP47" s="76"/>
      <c r="AQ47" s="76"/>
      <c r="AR47" s="76"/>
      <c r="AS47" s="76" t="s">
        <v>27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ht="7.5" customHeight="1" x14ac:dyDescent="0.2">
      <c r="A48" s="76"/>
      <c r="B48" s="76"/>
      <c r="C48" s="76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6">
        <v>1</v>
      </c>
      <c r="B49" s="76"/>
      <c r="C49" s="76"/>
      <c r="D49" s="83">
        <v>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76">
        <v>3</v>
      </c>
      <c r="AD49" s="76"/>
      <c r="AE49" s="76"/>
      <c r="AF49" s="76"/>
      <c r="AG49" s="76"/>
      <c r="AH49" s="76"/>
      <c r="AI49" s="76"/>
      <c r="AJ49" s="76"/>
      <c r="AK49" s="76">
        <v>4</v>
      </c>
      <c r="AL49" s="76"/>
      <c r="AM49" s="76"/>
      <c r="AN49" s="76"/>
      <c r="AO49" s="76"/>
      <c r="AP49" s="76"/>
      <c r="AQ49" s="76"/>
      <c r="AR49" s="76"/>
      <c r="AS49" s="76">
        <v>5</v>
      </c>
      <c r="AT49" s="76"/>
      <c r="AU49" s="76"/>
      <c r="AV49" s="76"/>
      <c r="AW49" s="76"/>
      <c r="AX49" s="76"/>
      <c r="AY49" s="76"/>
      <c r="AZ49" s="76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92" t="s">
        <v>6</v>
      </c>
      <c r="B50" s="92"/>
      <c r="C50" s="92"/>
      <c r="D50" s="86" t="s">
        <v>7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 t="s">
        <v>8</v>
      </c>
      <c r="AD50" s="89"/>
      <c r="AE50" s="89"/>
      <c r="AF50" s="89"/>
      <c r="AG50" s="89"/>
      <c r="AH50" s="89"/>
      <c r="AI50" s="89"/>
      <c r="AJ50" s="89"/>
      <c r="AK50" s="89" t="s">
        <v>9</v>
      </c>
      <c r="AL50" s="89"/>
      <c r="AM50" s="89"/>
      <c r="AN50" s="89"/>
      <c r="AO50" s="89"/>
      <c r="AP50" s="89"/>
      <c r="AQ50" s="89"/>
      <c r="AR50" s="89"/>
      <c r="AS50" s="105" t="s">
        <v>10</v>
      </c>
      <c r="AT50" s="89"/>
      <c r="AU50" s="89"/>
      <c r="AV50" s="89"/>
      <c r="AW50" s="89"/>
      <c r="AX50" s="89"/>
      <c r="AY50" s="89"/>
      <c r="AZ50" s="8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51" customHeight="1" x14ac:dyDescent="0.2">
      <c r="A51" s="92">
        <v>1</v>
      </c>
      <c r="B51" s="92"/>
      <c r="C51" s="92"/>
      <c r="D51" s="93" t="s">
        <v>67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101">
        <f>2795912-25000</f>
        <v>2770912</v>
      </c>
      <c r="AD51" s="101"/>
      <c r="AE51" s="101"/>
      <c r="AF51" s="101"/>
      <c r="AG51" s="101"/>
      <c r="AH51" s="101"/>
      <c r="AI51" s="101"/>
      <c r="AJ51" s="101"/>
      <c r="AK51" s="101">
        <v>0</v>
      </c>
      <c r="AL51" s="101"/>
      <c r="AM51" s="101"/>
      <c r="AN51" s="101"/>
      <c r="AO51" s="101"/>
      <c r="AP51" s="101"/>
      <c r="AQ51" s="101"/>
      <c r="AR51" s="101"/>
      <c r="AS51" s="101">
        <f>AC51+AK51</f>
        <v>2770912</v>
      </c>
      <c r="AT51" s="101"/>
      <c r="AU51" s="101"/>
      <c r="AV51" s="101"/>
      <c r="AW51" s="101"/>
      <c r="AX51" s="101"/>
      <c r="AY51" s="101"/>
      <c r="AZ51" s="101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4.25" customHeight="1" x14ac:dyDescent="0.2">
      <c r="A52" s="92">
        <v>2</v>
      </c>
      <c r="B52" s="92"/>
      <c r="C52" s="92"/>
      <c r="D52" s="93" t="s">
        <v>68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101">
        <f>26500+25000</f>
        <v>51500</v>
      </c>
      <c r="AD52" s="101"/>
      <c r="AE52" s="101"/>
      <c r="AF52" s="101"/>
      <c r="AG52" s="101"/>
      <c r="AH52" s="101"/>
      <c r="AI52" s="101"/>
      <c r="AJ52" s="101"/>
      <c r="AK52" s="101">
        <v>0</v>
      </c>
      <c r="AL52" s="101"/>
      <c r="AM52" s="101"/>
      <c r="AN52" s="101"/>
      <c r="AO52" s="101"/>
      <c r="AP52" s="101"/>
      <c r="AQ52" s="101"/>
      <c r="AR52" s="101"/>
      <c r="AS52" s="101">
        <f>AC52+AK52</f>
        <v>51500</v>
      </c>
      <c r="AT52" s="101"/>
      <c r="AU52" s="101"/>
      <c r="AV52" s="101"/>
      <c r="AW52" s="101"/>
      <c r="AX52" s="101"/>
      <c r="AY52" s="101"/>
      <c r="AZ52" s="101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136"/>
      <c r="B53" s="136"/>
      <c r="C53" s="136"/>
      <c r="D53" s="137" t="s">
        <v>69</v>
      </c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9"/>
      <c r="AC53" s="140">
        <v>2822412</v>
      </c>
      <c r="AD53" s="140"/>
      <c r="AE53" s="140"/>
      <c r="AF53" s="140"/>
      <c r="AG53" s="140"/>
      <c r="AH53" s="140"/>
      <c r="AI53" s="140"/>
      <c r="AJ53" s="140"/>
      <c r="AK53" s="140">
        <v>0</v>
      </c>
      <c r="AL53" s="140"/>
      <c r="AM53" s="140"/>
      <c r="AN53" s="140"/>
      <c r="AO53" s="140"/>
      <c r="AP53" s="140"/>
      <c r="AQ53" s="140"/>
      <c r="AR53" s="140"/>
      <c r="AS53" s="140">
        <f>AC53+AK53</f>
        <v>2822412</v>
      </c>
      <c r="AT53" s="140"/>
      <c r="AU53" s="140"/>
      <c r="AV53" s="140"/>
      <c r="AW53" s="140"/>
      <c r="AX53" s="140"/>
      <c r="AY53" s="140"/>
      <c r="AZ53" s="14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9" t="s">
        <v>42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</row>
    <row r="56" spans="1:79" ht="15" customHeight="1" x14ac:dyDescent="0.2">
      <c r="A56" s="111" t="s">
        <v>95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6" t="s">
        <v>28</v>
      </c>
      <c r="B57" s="76"/>
      <c r="C57" s="76"/>
      <c r="D57" s="77" t="s">
        <v>34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6" t="s">
        <v>29</v>
      </c>
      <c r="AC57" s="76"/>
      <c r="AD57" s="76"/>
      <c r="AE57" s="76"/>
      <c r="AF57" s="76"/>
      <c r="AG57" s="76"/>
      <c r="AH57" s="76"/>
      <c r="AI57" s="76"/>
      <c r="AJ57" s="76" t="s">
        <v>30</v>
      </c>
      <c r="AK57" s="76"/>
      <c r="AL57" s="76"/>
      <c r="AM57" s="76"/>
      <c r="AN57" s="76"/>
      <c r="AO57" s="76"/>
      <c r="AP57" s="76"/>
      <c r="AQ57" s="76"/>
      <c r="AR57" s="76" t="s">
        <v>27</v>
      </c>
      <c r="AS57" s="76"/>
      <c r="AT57" s="76"/>
      <c r="AU57" s="76"/>
      <c r="AV57" s="76"/>
      <c r="AW57" s="76"/>
      <c r="AX57" s="76"/>
      <c r="AY57" s="76"/>
    </row>
    <row r="58" spans="1:79" ht="10.5" customHeight="1" x14ac:dyDescent="0.2">
      <c r="A58" s="76"/>
      <c r="B58" s="76"/>
      <c r="C58" s="76"/>
      <c r="D58" s="80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</row>
    <row r="59" spans="1:79" ht="15.75" customHeight="1" x14ac:dyDescent="0.2">
      <c r="A59" s="76">
        <v>1</v>
      </c>
      <c r="B59" s="76"/>
      <c r="C59" s="76"/>
      <c r="D59" s="83">
        <v>2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76">
        <v>3</v>
      </c>
      <c r="AC59" s="76"/>
      <c r="AD59" s="76"/>
      <c r="AE59" s="76"/>
      <c r="AF59" s="76"/>
      <c r="AG59" s="76"/>
      <c r="AH59" s="76"/>
      <c r="AI59" s="76"/>
      <c r="AJ59" s="76">
        <v>4</v>
      </c>
      <c r="AK59" s="76"/>
      <c r="AL59" s="76"/>
      <c r="AM59" s="76"/>
      <c r="AN59" s="76"/>
      <c r="AO59" s="76"/>
      <c r="AP59" s="76"/>
      <c r="AQ59" s="76"/>
      <c r="AR59" s="76">
        <v>5</v>
      </c>
      <c r="AS59" s="76"/>
      <c r="AT59" s="76"/>
      <c r="AU59" s="76"/>
      <c r="AV59" s="76"/>
      <c r="AW59" s="76"/>
      <c r="AX59" s="76"/>
      <c r="AY59" s="76"/>
    </row>
    <row r="60" spans="1:79" ht="12.75" hidden="1" customHeight="1" x14ac:dyDescent="0.2">
      <c r="A60" s="92" t="s">
        <v>6</v>
      </c>
      <c r="B60" s="92"/>
      <c r="C60" s="92"/>
      <c r="D60" s="106" t="s">
        <v>7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9" t="s">
        <v>8</v>
      </c>
      <c r="AC60" s="89"/>
      <c r="AD60" s="89"/>
      <c r="AE60" s="89"/>
      <c r="AF60" s="89"/>
      <c r="AG60" s="89"/>
      <c r="AH60" s="89"/>
      <c r="AI60" s="89"/>
      <c r="AJ60" s="89" t="s">
        <v>9</v>
      </c>
      <c r="AK60" s="89"/>
      <c r="AL60" s="89"/>
      <c r="AM60" s="89"/>
      <c r="AN60" s="89"/>
      <c r="AO60" s="89"/>
      <c r="AP60" s="89"/>
      <c r="AQ60" s="89"/>
      <c r="AR60" s="89" t="s">
        <v>10</v>
      </c>
      <c r="AS60" s="89"/>
      <c r="AT60" s="89"/>
      <c r="AU60" s="89"/>
      <c r="AV60" s="89"/>
      <c r="AW60" s="89"/>
      <c r="AX60" s="89"/>
      <c r="AY60" s="89"/>
      <c r="CA60" s="1" t="s">
        <v>15</v>
      </c>
    </row>
    <row r="61" spans="1:79" ht="25.5" customHeight="1" x14ac:dyDescent="0.2">
      <c r="A61" s="92">
        <v>1</v>
      </c>
      <c r="B61" s="92"/>
      <c r="C61" s="92"/>
      <c r="D61" s="93" t="s">
        <v>70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101">
        <f>26500+25000</f>
        <v>51500</v>
      </c>
      <c r="AC61" s="101"/>
      <c r="AD61" s="101"/>
      <c r="AE61" s="101"/>
      <c r="AF61" s="101"/>
      <c r="AG61" s="101"/>
      <c r="AH61" s="101"/>
      <c r="AI61" s="101"/>
      <c r="AJ61" s="101">
        <v>0</v>
      </c>
      <c r="AK61" s="101"/>
      <c r="AL61" s="101"/>
      <c r="AM61" s="101"/>
      <c r="AN61" s="101"/>
      <c r="AO61" s="101"/>
      <c r="AP61" s="101"/>
      <c r="AQ61" s="101"/>
      <c r="AR61" s="101">
        <f>AB61+AJ61</f>
        <v>51500</v>
      </c>
      <c r="AS61" s="101"/>
      <c r="AT61" s="101"/>
      <c r="AU61" s="101"/>
      <c r="AV61" s="101"/>
      <c r="AW61" s="101"/>
      <c r="AX61" s="101"/>
      <c r="AY61" s="101"/>
      <c r="CA61" s="1" t="s">
        <v>16</v>
      </c>
    </row>
    <row r="62" spans="1:79" s="4" customFormat="1" ht="12.75" customHeight="1" x14ac:dyDescent="0.2">
      <c r="A62" s="136"/>
      <c r="B62" s="136"/>
      <c r="C62" s="136"/>
      <c r="D62" s="137" t="s">
        <v>27</v>
      </c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9"/>
      <c r="AB62" s="140">
        <v>51500</v>
      </c>
      <c r="AC62" s="140"/>
      <c r="AD62" s="140"/>
      <c r="AE62" s="140"/>
      <c r="AF62" s="140"/>
      <c r="AG62" s="140"/>
      <c r="AH62" s="140"/>
      <c r="AI62" s="140"/>
      <c r="AJ62" s="140">
        <v>0</v>
      </c>
      <c r="AK62" s="140"/>
      <c r="AL62" s="140"/>
      <c r="AM62" s="140"/>
      <c r="AN62" s="140"/>
      <c r="AO62" s="140"/>
      <c r="AP62" s="140"/>
      <c r="AQ62" s="140"/>
      <c r="AR62" s="140">
        <f>AB62+AJ62</f>
        <v>51500</v>
      </c>
      <c r="AS62" s="140"/>
      <c r="AT62" s="140"/>
      <c r="AU62" s="140"/>
      <c r="AV62" s="140"/>
      <c r="AW62" s="140"/>
      <c r="AX62" s="140"/>
      <c r="AY62" s="140"/>
    </row>
    <row r="64" spans="1:79" ht="15.75" customHeight="1" x14ac:dyDescent="0.2">
      <c r="A64" s="110" t="s">
        <v>43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1:79" ht="26.25" customHeight="1" x14ac:dyDescent="0.2">
      <c r="A65" s="76" t="s">
        <v>28</v>
      </c>
      <c r="B65" s="76"/>
      <c r="C65" s="76"/>
      <c r="D65" s="76"/>
      <c r="E65" s="76"/>
      <c r="F65" s="76"/>
      <c r="G65" s="83" t="s">
        <v>44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76" t="s">
        <v>2</v>
      </c>
      <c r="AA65" s="76"/>
      <c r="AB65" s="76"/>
      <c r="AC65" s="76"/>
      <c r="AD65" s="76"/>
      <c r="AE65" s="76" t="s">
        <v>1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83" t="s">
        <v>29</v>
      </c>
      <c r="AP65" s="84"/>
      <c r="AQ65" s="84"/>
      <c r="AR65" s="84"/>
      <c r="AS65" s="84"/>
      <c r="AT65" s="84"/>
      <c r="AU65" s="84"/>
      <c r="AV65" s="85"/>
      <c r="AW65" s="83" t="s">
        <v>30</v>
      </c>
      <c r="AX65" s="84"/>
      <c r="AY65" s="84"/>
      <c r="AZ65" s="84"/>
      <c r="BA65" s="84"/>
      <c r="BB65" s="84"/>
      <c r="BC65" s="84"/>
      <c r="BD65" s="85"/>
      <c r="BE65" s="83" t="s">
        <v>27</v>
      </c>
      <c r="BF65" s="84"/>
      <c r="BG65" s="84"/>
      <c r="BH65" s="84"/>
      <c r="BI65" s="84"/>
      <c r="BJ65" s="84"/>
      <c r="BK65" s="84"/>
      <c r="BL65" s="85"/>
    </row>
    <row r="66" spans="1:79" ht="15.75" customHeight="1" x14ac:dyDescent="0.2">
      <c r="A66" s="76">
        <v>1</v>
      </c>
      <c r="B66" s="76"/>
      <c r="C66" s="76"/>
      <c r="D66" s="76"/>
      <c r="E66" s="76"/>
      <c r="F66" s="76"/>
      <c r="G66" s="83">
        <v>2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76">
        <v>3</v>
      </c>
      <c r="AA66" s="76"/>
      <c r="AB66" s="76"/>
      <c r="AC66" s="76"/>
      <c r="AD66" s="76"/>
      <c r="AE66" s="76">
        <v>4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76">
        <v>5</v>
      </c>
      <c r="AP66" s="76"/>
      <c r="AQ66" s="76"/>
      <c r="AR66" s="76"/>
      <c r="AS66" s="76"/>
      <c r="AT66" s="76"/>
      <c r="AU66" s="76"/>
      <c r="AV66" s="76"/>
      <c r="AW66" s="76">
        <v>6</v>
      </c>
      <c r="AX66" s="76"/>
      <c r="AY66" s="76"/>
      <c r="AZ66" s="76"/>
      <c r="BA66" s="76"/>
      <c r="BB66" s="76"/>
      <c r="BC66" s="76"/>
      <c r="BD66" s="76"/>
      <c r="BE66" s="76">
        <v>7</v>
      </c>
      <c r="BF66" s="76"/>
      <c r="BG66" s="76"/>
      <c r="BH66" s="76"/>
      <c r="BI66" s="76"/>
      <c r="BJ66" s="76"/>
      <c r="BK66" s="76"/>
      <c r="BL66" s="76"/>
    </row>
    <row r="67" spans="1:79" ht="12.75" hidden="1" customHeight="1" x14ac:dyDescent="0.2">
      <c r="A67" s="92" t="s">
        <v>33</v>
      </c>
      <c r="B67" s="92"/>
      <c r="C67" s="92"/>
      <c r="D67" s="92"/>
      <c r="E67" s="92"/>
      <c r="F67" s="92"/>
      <c r="G67" s="106" t="s">
        <v>7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2" t="s">
        <v>19</v>
      </c>
      <c r="AA67" s="92"/>
      <c r="AB67" s="92"/>
      <c r="AC67" s="92"/>
      <c r="AD67" s="92"/>
      <c r="AE67" s="118" t="s">
        <v>32</v>
      </c>
      <c r="AF67" s="118"/>
      <c r="AG67" s="118"/>
      <c r="AH67" s="118"/>
      <c r="AI67" s="118"/>
      <c r="AJ67" s="118"/>
      <c r="AK67" s="118"/>
      <c r="AL67" s="118"/>
      <c r="AM67" s="118"/>
      <c r="AN67" s="106"/>
      <c r="AO67" s="89" t="s">
        <v>8</v>
      </c>
      <c r="AP67" s="89"/>
      <c r="AQ67" s="89"/>
      <c r="AR67" s="89"/>
      <c r="AS67" s="89"/>
      <c r="AT67" s="89"/>
      <c r="AU67" s="89"/>
      <c r="AV67" s="89"/>
      <c r="AW67" s="89" t="s">
        <v>31</v>
      </c>
      <c r="AX67" s="89"/>
      <c r="AY67" s="89"/>
      <c r="AZ67" s="89"/>
      <c r="BA67" s="89"/>
      <c r="BB67" s="89"/>
      <c r="BC67" s="89"/>
      <c r="BD67" s="89"/>
      <c r="BE67" s="89" t="s">
        <v>10</v>
      </c>
      <c r="BF67" s="89"/>
      <c r="BG67" s="89"/>
      <c r="BH67" s="89"/>
      <c r="BI67" s="89"/>
      <c r="BJ67" s="89"/>
      <c r="BK67" s="89"/>
      <c r="BL67" s="89"/>
      <c r="CA67" s="1" t="s">
        <v>17</v>
      </c>
    </row>
    <row r="68" spans="1:79" ht="21.75" customHeight="1" x14ac:dyDescent="0.2">
      <c r="A68" s="59" t="s">
        <v>116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1"/>
    </row>
    <row r="69" spans="1:79" s="4" customFormat="1" ht="12.75" customHeight="1" x14ac:dyDescent="0.2">
      <c r="A69" s="119">
        <v>0</v>
      </c>
      <c r="B69" s="119"/>
      <c r="C69" s="119"/>
      <c r="D69" s="119"/>
      <c r="E69" s="119"/>
      <c r="F69" s="119"/>
      <c r="G69" s="54" t="s">
        <v>71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62"/>
      <c r="AA69" s="62"/>
      <c r="AB69" s="62"/>
      <c r="AC69" s="62"/>
      <c r="AD69" s="62"/>
      <c r="AE69" s="120"/>
      <c r="AF69" s="120"/>
      <c r="AG69" s="120"/>
      <c r="AH69" s="120"/>
      <c r="AI69" s="120"/>
      <c r="AJ69" s="120"/>
      <c r="AK69" s="120"/>
      <c r="AL69" s="120"/>
      <c r="AM69" s="120"/>
      <c r="AN69" s="121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>
        <f t="shared" ref="BE69:BE78" si="0">AO69+AW69</f>
        <v>0</v>
      </c>
      <c r="BF69" s="63"/>
      <c r="BG69" s="63"/>
      <c r="BH69" s="63"/>
      <c r="BI69" s="63"/>
      <c r="BJ69" s="63"/>
      <c r="BK69" s="63"/>
      <c r="BL69" s="63"/>
      <c r="CA69" s="4" t="s">
        <v>18</v>
      </c>
    </row>
    <row r="70" spans="1:79" ht="16.5" customHeight="1" x14ac:dyDescent="0.2">
      <c r="A70" s="53">
        <v>1</v>
      </c>
      <c r="B70" s="53"/>
      <c r="C70" s="53"/>
      <c r="D70" s="53"/>
      <c r="E70" s="53"/>
      <c r="F70" s="53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6" t="s">
        <v>73</v>
      </c>
      <c r="AA70" s="46"/>
      <c r="AB70" s="46"/>
      <c r="AC70" s="46"/>
      <c r="AD70" s="46"/>
      <c r="AE70" s="141" t="s">
        <v>74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39">
        <v>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f t="shared" si="0"/>
        <v>8</v>
      </c>
      <c r="BF70" s="39"/>
      <c r="BG70" s="39"/>
      <c r="BH70" s="39"/>
      <c r="BI70" s="39"/>
      <c r="BJ70" s="39"/>
      <c r="BK70" s="39"/>
      <c r="BL70" s="39"/>
    </row>
    <row r="71" spans="1:79" ht="16.5" customHeight="1" x14ac:dyDescent="0.2">
      <c r="A71" s="53">
        <v>2</v>
      </c>
      <c r="B71" s="53"/>
      <c r="C71" s="53"/>
      <c r="D71" s="53"/>
      <c r="E71" s="53"/>
      <c r="F71" s="53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 t="s">
        <v>76</v>
      </c>
      <c r="AA71" s="46"/>
      <c r="AB71" s="46"/>
      <c r="AC71" s="46"/>
      <c r="AD71" s="46"/>
      <c r="AE71" s="47" t="s">
        <v>77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39">
        <v>2822.4119999999998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2822.4119999999998</v>
      </c>
      <c r="BF71" s="39"/>
      <c r="BG71" s="39"/>
      <c r="BH71" s="39"/>
      <c r="BI71" s="39"/>
      <c r="BJ71" s="39"/>
      <c r="BK71" s="39"/>
      <c r="BL71" s="39"/>
    </row>
    <row r="72" spans="1:79" s="4" customFormat="1" ht="16.5" customHeight="1" x14ac:dyDescent="0.2">
      <c r="A72" s="119">
        <v>0</v>
      </c>
      <c r="B72" s="119"/>
      <c r="C72" s="119"/>
      <c r="D72" s="119"/>
      <c r="E72" s="119"/>
      <c r="F72" s="119"/>
      <c r="G72" s="40" t="s">
        <v>78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62"/>
      <c r="AA72" s="62"/>
      <c r="AB72" s="62"/>
      <c r="AC72" s="62"/>
      <c r="AD72" s="62"/>
      <c r="AE72" s="40"/>
      <c r="AF72" s="57"/>
      <c r="AG72" s="57"/>
      <c r="AH72" s="57"/>
      <c r="AI72" s="57"/>
      <c r="AJ72" s="57"/>
      <c r="AK72" s="57"/>
      <c r="AL72" s="57"/>
      <c r="AM72" s="57"/>
      <c r="AN72" s="58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>
        <f t="shared" si="0"/>
        <v>0</v>
      </c>
      <c r="BF72" s="63"/>
      <c r="BG72" s="63"/>
      <c r="BH72" s="63"/>
      <c r="BI72" s="63"/>
      <c r="BJ72" s="63"/>
      <c r="BK72" s="63"/>
      <c r="BL72" s="63"/>
    </row>
    <row r="73" spans="1:79" ht="16.5" customHeight="1" x14ac:dyDescent="0.2">
      <c r="A73" s="53">
        <v>3</v>
      </c>
      <c r="B73" s="53"/>
      <c r="C73" s="53"/>
      <c r="D73" s="53"/>
      <c r="E73" s="53"/>
      <c r="F73" s="53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46" t="s">
        <v>73</v>
      </c>
      <c r="AA73" s="46"/>
      <c r="AB73" s="46"/>
      <c r="AC73" s="46"/>
      <c r="AD73" s="46"/>
      <c r="AE73" s="47" t="s">
        <v>80</v>
      </c>
      <c r="AF73" s="48"/>
      <c r="AG73" s="48"/>
      <c r="AH73" s="48"/>
      <c r="AI73" s="48"/>
      <c r="AJ73" s="48"/>
      <c r="AK73" s="48"/>
      <c r="AL73" s="48"/>
      <c r="AM73" s="48"/>
      <c r="AN73" s="49"/>
      <c r="AO73" s="39">
        <v>700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0"/>
        <v>700</v>
      </c>
      <c r="BF73" s="39"/>
      <c r="BG73" s="39"/>
      <c r="BH73" s="39"/>
      <c r="BI73" s="39"/>
      <c r="BJ73" s="39"/>
      <c r="BK73" s="39"/>
      <c r="BL73" s="39"/>
    </row>
    <row r="74" spans="1:79" ht="16.5" customHeight="1" x14ac:dyDescent="0.2">
      <c r="A74" s="53">
        <v>4</v>
      </c>
      <c r="B74" s="53"/>
      <c r="C74" s="53"/>
      <c r="D74" s="53"/>
      <c r="E74" s="53"/>
      <c r="F74" s="53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6" t="s">
        <v>73</v>
      </c>
      <c r="AA74" s="46"/>
      <c r="AB74" s="46"/>
      <c r="AC74" s="46"/>
      <c r="AD74" s="46"/>
      <c r="AE74" s="47" t="s">
        <v>80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39">
        <v>75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f t="shared" si="0"/>
        <v>75</v>
      </c>
      <c r="BF74" s="39"/>
      <c r="BG74" s="39"/>
      <c r="BH74" s="39"/>
      <c r="BI74" s="39"/>
      <c r="BJ74" s="39"/>
      <c r="BK74" s="39"/>
      <c r="BL74" s="39"/>
    </row>
    <row r="75" spans="1:79" s="4" customFormat="1" ht="16.5" customHeight="1" x14ac:dyDescent="0.2">
      <c r="A75" s="119">
        <v>0</v>
      </c>
      <c r="B75" s="119"/>
      <c r="C75" s="119"/>
      <c r="D75" s="119"/>
      <c r="E75" s="119"/>
      <c r="F75" s="119"/>
      <c r="G75" s="40" t="s">
        <v>82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62"/>
      <c r="AA75" s="62"/>
      <c r="AB75" s="62"/>
      <c r="AC75" s="62"/>
      <c r="AD75" s="62"/>
      <c r="AE75" s="40"/>
      <c r="AF75" s="57"/>
      <c r="AG75" s="57"/>
      <c r="AH75" s="57"/>
      <c r="AI75" s="57"/>
      <c r="AJ75" s="57"/>
      <c r="AK75" s="57"/>
      <c r="AL75" s="57"/>
      <c r="AM75" s="57"/>
      <c r="AN75" s="58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>
        <f t="shared" si="0"/>
        <v>0</v>
      </c>
      <c r="BF75" s="63"/>
      <c r="BG75" s="63"/>
      <c r="BH75" s="63"/>
      <c r="BI75" s="63"/>
      <c r="BJ75" s="63"/>
      <c r="BK75" s="63"/>
      <c r="BL75" s="63"/>
    </row>
    <row r="76" spans="1:79" ht="30.75" customHeight="1" x14ac:dyDescent="0.2">
      <c r="A76" s="53">
        <v>5</v>
      </c>
      <c r="B76" s="53"/>
      <c r="C76" s="53"/>
      <c r="D76" s="53"/>
      <c r="E76" s="53"/>
      <c r="F76" s="53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6" t="s">
        <v>73</v>
      </c>
      <c r="AA76" s="46"/>
      <c r="AB76" s="46"/>
      <c r="AC76" s="46"/>
      <c r="AD76" s="46"/>
      <c r="AE76" s="47" t="s">
        <v>84</v>
      </c>
      <c r="AF76" s="48"/>
      <c r="AG76" s="48"/>
      <c r="AH76" s="48"/>
      <c r="AI76" s="48"/>
      <c r="AJ76" s="48"/>
      <c r="AK76" s="48"/>
      <c r="AL76" s="48"/>
      <c r="AM76" s="48"/>
      <c r="AN76" s="49"/>
      <c r="AO76" s="39">
        <v>87.5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f t="shared" si="0"/>
        <v>87.5</v>
      </c>
      <c r="BF76" s="39"/>
      <c r="BG76" s="39"/>
      <c r="BH76" s="39"/>
      <c r="BI76" s="39"/>
      <c r="BJ76" s="39"/>
      <c r="BK76" s="39"/>
      <c r="BL76" s="39"/>
    </row>
    <row r="77" spans="1:79" ht="30.75" customHeight="1" x14ac:dyDescent="0.2">
      <c r="A77" s="53">
        <v>6</v>
      </c>
      <c r="B77" s="53"/>
      <c r="C77" s="53"/>
      <c r="D77" s="53"/>
      <c r="E77" s="53"/>
      <c r="F77" s="53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6" t="s">
        <v>73</v>
      </c>
      <c r="AA77" s="46"/>
      <c r="AB77" s="46"/>
      <c r="AC77" s="46"/>
      <c r="AD77" s="46"/>
      <c r="AE77" s="47" t="s">
        <v>84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39">
        <v>9.4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f t="shared" si="0"/>
        <v>9.4</v>
      </c>
      <c r="BF77" s="39"/>
      <c r="BG77" s="39"/>
      <c r="BH77" s="39"/>
      <c r="BI77" s="39"/>
      <c r="BJ77" s="39"/>
      <c r="BK77" s="39"/>
      <c r="BL77" s="39"/>
    </row>
    <row r="78" spans="1:79" ht="15.75" customHeight="1" x14ac:dyDescent="0.2">
      <c r="A78" s="53">
        <v>7</v>
      </c>
      <c r="B78" s="53"/>
      <c r="C78" s="53"/>
      <c r="D78" s="53"/>
      <c r="E78" s="53"/>
      <c r="F78" s="53"/>
      <c r="G78" s="47" t="s">
        <v>86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6" t="s">
        <v>76</v>
      </c>
      <c r="AA78" s="46"/>
      <c r="AB78" s="46"/>
      <c r="AC78" s="46"/>
      <c r="AD78" s="46"/>
      <c r="AE78" s="47" t="s">
        <v>87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39">
        <v>352.8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f t="shared" si="0"/>
        <v>352.8</v>
      </c>
      <c r="BF78" s="39"/>
      <c r="BG78" s="39"/>
      <c r="BH78" s="39"/>
      <c r="BI78" s="39"/>
      <c r="BJ78" s="39"/>
      <c r="BK78" s="39"/>
      <c r="BL78" s="39"/>
    </row>
    <row r="79" spans="1:79" ht="19.5" customHeight="1" x14ac:dyDescent="0.2">
      <c r="A79" s="40" t="s">
        <v>117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2"/>
    </row>
    <row r="80" spans="1:79" ht="19.5" customHeight="1" x14ac:dyDescent="0.2">
      <c r="A80" s="53">
        <v>1</v>
      </c>
      <c r="B80" s="53"/>
      <c r="C80" s="53"/>
      <c r="D80" s="53"/>
      <c r="E80" s="53"/>
      <c r="F80" s="53"/>
      <c r="G80" s="102">
        <v>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53">
        <v>3</v>
      </c>
      <c r="AA80" s="53"/>
      <c r="AB80" s="53"/>
      <c r="AC80" s="53"/>
      <c r="AD80" s="53"/>
      <c r="AE80" s="53">
        <v>4</v>
      </c>
      <c r="AF80" s="53"/>
      <c r="AG80" s="53"/>
      <c r="AH80" s="53"/>
      <c r="AI80" s="53"/>
      <c r="AJ80" s="53"/>
      <c r="AK80" s="53"/>
      <c r="AL80" s="53"/>
      <c r="AM80" s="53"/>
      <c r="AN80" s="53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6</v>
      </c>
      <c r="AX80" s="53"/>
      <c r="AY80" s="53"/>
      <c r="AZ80" s="53"/>
      <c r="BA80" s="53"/>
      <c r="BB80" s="53"/>
      <c r="BC80" s="53"/>
      <c r="BD80" s="53"/>
      <c r="BE80" s="53">
        <v>7</v>
      </c>
      <c r="BF80" s="53"/>
      <c r="BG80" s="53"/>
      <c r="BH80" s="53"/>
      <c r="BI80" s="53"/>
      <c r="BJ80" s="53"/>
      <c r="BK80" s="53"/>
      <c r="BL80" s="53"/>
    </row>
    <row r="81" spans="1:64" ht="18.75" customHeight="1" x14ac:dyDescent="0.2">
      <c r="A81" s="53"/>
      <c r="B81" s="53"/>
      <c r="C81" s="53"/>
      <c r="D81" s="53"/>
      <c r="E81" s="53"/>
      <c r="F81" s="53"/>
      <c r="G81" s="54" t="s">
        <v>71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62"/>
      <c r="AA81" s="62"/>
      <c r="AB81" s="62"/>
      <c r="AC81" s="62"/>
      <c r="AD81" s="62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30" customHeight="1" x14ac:dyDescent="0.2">
      <c r="A82" s="53">
        <v>1</v>
      </c>
      <c r="B82" s="53"/>
      <c r="C82" s="53"/>
      <c r="D82" s="53"/>
      <c r="E82" s="53"/>
      <c r="F82" s="53"/>
      <c r="G82" s="47" t="s">
        <v>115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6" t="s">
        <v>76</v>
      </c>
      <c r="AA82" s="46"/>
      <c r="AB82" s="46"/>
      <c r="AC82" s="46"/>
      <c r="AD82" s="46"/>
      <c r="AE82" s="47" t="s">
        <v>87</v>
      </c>
      <c r="AF82" s="50"/>
      <c r="AG82" s="50"/>
      <c r="AH82" s="50"/>
      <c r="AI82" s="50"/>
      <c r="AJ82" s="50"/>
      <c r="AK82" s="50"/>
      <c r="AL82" s="50"/>
      <c r="AM82" s="50"/>
      <c r="AN82" s="51"/>
      <c r="AO82" s="43">
        <v>30</v>
      </c>
      <c r="AP82" s="43"/>
      <c r="AQ82" s="43"/>
      <c r="AR82" s="43"/>
      <c r="AS82" s="43"/>
      <c r="AT82" s="43"/>
      <c r="AU82" s="43"/>
      <c r="AV82" s="43"/>
      <c r="AW82" s="43">
        <v>0</v>
      </c>
      <c r="AX82" s="43"/>
      <c r="AY82" s="43"/>
      <c r="AZ82" s="43"/>
      <c r="BA82" s="43"/>
      <c r="BB82" s="43"/>
      <c r="BC82" s="43"/>
      <c r="BD82" s="43"/>
      <c r="BE82" s="43">
        <f>AO82+AW82</f>
        <v>30</v>
      </c>
      <c r="BF82" s="43"/>
      <c r="BG82" s="43"/>
      <c r="BH82" s="43"/>
      <c r="BI82" s="43"/>
      <c r="BJ82" s="43"/>
      <c r="BK82" s="43"/>
      <c r="BL82" s="43"/>
    </row>
    <row r="83" spans="1:64" ht="33.75" customHeight="1" x14ac:dyDescent="0.2">
      <c r="A83" s="53">
        <v>2</v>
      </c>
      <c r="B83" s="53"/>
      <c r="C83" s="53"/>
      <c r="D83" s="53"/>
      <c r="E83" s="53"/>
      <c r="F83" s="53"/>
      <c r="G83" s="47" t="s">
        <v>108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6" t="s">
        <v>76</v>
      </c>
      <c r="AA83" s="46"/>
      <c r="AB83" s="46"/>
      <c r="AC83" s="46"/>
      <c r="AD83" s="46"/>
      <c r="AE83" s="47" t="s">
        <v>87</v>
      </c>
      <c r="AF83" s="50"/>
      <c r="AG83" s="50"/>
      <c r="AH83" s="50"/>
      <c r="AI83" s="50"/>
      <c r="AJ83" s="50"/>
      <c r="AK83" s="50"/>
      <c r="AL83" s="50"/>
      <c r="AM83" s="50"/>
      <c r="AN83" s="51"/>
      <c r="AO83" s="43">
        <v>21.5</v>
      </c>
      <c r="AP83" s="43"/>
      <c r="AQ83" s="43"/>
      <c r="AR83" s="43"/>
      <c r="AS83" s="43"/>
      <c r="AT83" s="43"/>
      <c r="AU83" s="43"/>
      <c r="AV83" s="43"/>
      <c r="AW83" s="43">
        <v>0</v>
      </c>
      <c r="AX83" s="43"/>
      <c r="AY83" s="43"/>
      <c r="AZ83" s="43"/>
      <c r="BA83" s="43"/>
      <c r="BB83" s="43"/>
      <c r="BC83" s="43"/>
      <c r="BD83" s="43"/>
      <c r="BE83" s="43">
        <f t="shared" ref="BE83:BE92" si="1">AO83+AW83</f>
        <v>21.5</v>
      </c>
      <c r="BF83" s="43"/>
      <c r="BG83" s="43"/>
      <c r="BH83" s="43"/>
      <c r="BI83" s="43"/>
      <c r="BJ83" s="43"/>
      <c r="BK83" s="43"/>
      <c r="BL83" s="43"/>
    </row>
    <row r="84" spans="1:64" ht="17.25" customHeight="1" x14ac:dyDescent="0.2">
      <c r="A84" s="53">
        <v>3</v>
      </c>
      <c r="B84" s="53"/>
      <c r="C84" s="53"/>
      <c r="D84" s="53"/>
      <c r="E84" s="53"/>
      <c r="F84" s="53"/>
      <c r="G84" s="47" t="s">
        <v>110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6" t="s">
        <v>76</v>
      </c>
      <c r="AA84" s="46"/>
      <c r="AB84" s="46"/>
      <c r="AC84" s="46"/>
      <c r="AD84" s="46"/>
      <c r="AE84" s="47" t="s">
        <v>87</v>
      </c>
      <c r="AF84" s="50"/>
      <c r="AG84" s="50"/>
      <c r="AH84" s="50"/>
      <c r="AI84" s="50"/>
      <c r="AJ84" s="50"/>
      <c r="AK84" s="50"/>
      <c r="AL84" s="50"/>
      <c r="AM84" s="50"/>
      <c r="AN84" s="51"/>
      <c r="AO84" s="45">
        <v>0.02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f t="shared" si="1"/>
        <v>0.02</v>
      </c>
      <c r="BF84" s="45"/>
      <c r="BG84" s="45"/>
      <c r="BH84" s="45"/>
      <c r="BI84" s="45"/>
      <c r="BJ84" s="45"/>
      <c r="BK84" s="45"/>
      <c r="BL84" s="45"/>
    </row>
    <row r="85" spans="1:64" ht="18" customHeight="1" x14ac:dyDescent="0.2">
      <c r="A85" s="53"/>
      <c r="B85" s="53"/>
      <c r="C85" s="53"/>
      <c r="D85" s="53"/>
      <c r="E85" s="53"/>
      <c r="F85" s="53"/>
      <c r="G85" s="40" t="s">
        <v>78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62"/>
      <c r="AA85" s="62"/>
      <c r="AB85" s="62"/>
      <c r="AC85" s="62"/>
      <c r="AD85" s="62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39"/>
      <c r="AP85" s="39"/>
      <c r="AQ85" s="39"/>
      <c r="AR85" s="39"/>
      <c r="AS85" s="39"/>
      <c r="AT85" s="39"/>
      <c r="AU85" s="39"/>
      <c r="AV85" s="39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30.75" customHeight="1" x14ac:dyDescent="0.2">
      <c r="A86" s="53">
        <v>4</v>
      </c>
      <c r="B86" s="53"/>
      <c r="C86" s="53"/>
      <c r="D86" s="53"/>
      <c r="E86" s="53"/>
      <c r="F86" s="53"/>
      <c r="G86" s="47" t="s">
        <v>106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6" t="s">
        <v>73</v>
      </c>
      <c r="AA86" s="46"/>
      <c r="AB86" s="46"/>
      <c r="AC86" s="46"/>
      <c r="AD86" s="46"/>
      <c r="AE86" s="47" t="s">
        <v>80</v>
      </c>
      <c r="AF86" s="48"/>
      <c r="AG86" s="48"/>
      <c r="AH86" s="48"/>
      <c r="AI86" s="48"/>
      <c r="AJ86" s="48"/>
      <c r="AK86" s="48"/>
      <c r="AL86" s="48"/>
      <c r="AM86" s="48"/>
      <c r="AN86" s="49"/>
      <c r="AO86" s="52">
        <v>5</v>
      </c>
      <c r="AP86" s="52"/>
      <c r="AQ86" s="52"/>
      <c r="AR86" s="52"/>
      <c r="AS86" s="52"/>
      <c r="AT86" s="52"/>
      <c r="AU86" s="52"/>
      <c r="AV86" s="52"/>
      <c r="AW86" s="44">
        <v>0</v>
      </c>
      <c r="AX86" s="44"/>
      <c r="AY86" s="44"/>
      <c r="AZ86" s="44"/>
      <c r="BA86" s="44"/>
      <c r="BB86" s="44"/>
      <c r="BC86" s="44"/>
      <c r="BD86" s="44"/>
      <c r="BE86" s="44">
        <f t="shared" si="1"/>
        <v>5</v>
      </c>
      <c r="BF86" s="44"/>
      <c r="BG86" s="44"/>
      <c r="BH86" s="44"/>
      <c r="BI86" s="44"/>
      <c r="BJ86" s="44"/>
      <c r="BK86" s="44"/>
      <c r="BL86" s="44"/>
    </row>
    <row r="87" spans="1:64" ht="31.5" customHeight="1" x14ac:dyDescent="0.2">
      <c r="A87" s="53">
        <v>5</v>
      </c>
      <c r="B87" s="53"/>
      <c r="C87" s="53"/>
      <c r="D87" s="53"/>
      <c r="E87" s="53"/>
      <c r="F87" s="53"/>
      <c r="G87" s="47" t="s">
        <v>107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6" t="s">
        <v>73</v>
      </c>
      <c r="AA87" s="46"/>
      <c r="AB87" s="46"/>
      <c r="AC87" s="46"/>
      <c r="AD87" s="46"/>
      <c r="AE87" s="47" t="s">
        <v>80</v>
      </c>
      <c r="AF87" s="48"/>
      <c r="AG87" s="48"/>
      <c r="AH87" s="48"/>
      <c r="AI87" s="48"/>
      <c r="AJ87" s="48"/>
      <c r="AK87" s="48"/>
      <c r="AL87" s="48"/>
      <c r="AM87" s="48"/>
      <c r="AN87" s="49"/>
      <c r="AO87" s="52">
        <v>5</v>
      </c>
      <c r="AP87" s="52"/>
      <c r="AQ87" s="52"/>
      <c r="AR87" s="52"/>
      <c r="AS87" s="52"/>
      <c r="AT87" s="52"/>
      <c r="AU87" s="52"/>
      <c r="AV87" s="52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f t="shared" si="1"/>
        <v>5</v>
      </c>
      <c r="BF87" s="44"/>
      <c r="BG87" s="44"/>
      <c r="BH87" s="44"/>
      <c r="BI87" s="44"/>
      <c r="BJ87" s="44"/>
      <c r="BK87" s="44"/>
      <c r="BL87" s="44"/>
    </row>
    <row r="88" spans="1:64" ht="15" customHeight="1" x14ac:dyDescent="0.2">
      <c r="A88" s="53">
        <v>6</v>
      </c>
      <c r="B88" s="53"/>
      <c r="C88" s="53"/>
      <c r="D88" s="53"/>
      <c r="E88" s="53"/>
      <c r="F88" s="53"/>
      <c r="G88" s="47" t="s">
        <v>109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6" t="s">
        <v>73</v>
      </c>
      <c r="AA88" s="46"/>
      <c r="AB88" s="46"/>
      <c r="AC88" s="46"/>
      <c r="AD88" s="46"/>
      <c r="AE88" s="47" t="s">
        <v>80</v>
      </c>
      <c r="AF88" s="48"/>
      <c r="AG88" s="48"/>
      <c r="AH88" s="48"/>
      <c r="AI88" s="48"/>
      <c r="AJ88" s="48"/>
      <c r="AK88" s="48"/>
      <c r="AL88" s="48"/>
      <c r="AM88" s="48"/>
      <c r="AN88" s="49"/>
      <c r="AO88" s="52">
        <v>3</v>
      </c>
      <c r="AP88" s="52"/>
      <c r="AQ88" s="52"/>
      <c r="AR88" s="52"/>
      <c r="AS88" s="52"/>
      <c r="AT88" s="52"/>
      <c r="AU88" s="52"/>
      <c r="AV88" s="52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f t="shared" si="1"/>
        <v>3</v>
      </c>
      <c r="BF88" s="44"/>
      <c r="BG88" s="44"/>
      <c r="BH88" s="44"/>
      <c r="BI88" s="44"/>
      <c r="BJ88" s="44"/>
      <c r="BK88" s="44"/>
      <c r="BL88" s="44"/>
    </row>
    <row r="89" spans="1:64" ht="16.5" customHeight="1" x14ac:dyDescent="0.2">
      <c r="A89" s="53"/>
      <c r="B89" s="53"/>
      <c r="C89" s="53"/>
      <c r="D89" s="53"/>
      <c r="E89" s="53"/>
      <c r="F89" s="53"/>
      <c r="G89" s="40" t="s">
        <v>82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8"/>
      <c r="Z89" s="62"/>
      <c r="AA89" s="62"/>
      <c r="AB89" s="62"/>
      <c r="AC89" s="62"/>
      <c r="AD89" s="62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64" ht="30.75" customHeight="1" x14ac:dyDescent="0.2">
      <c r="A90" s="53">
        <v>7</v>
      </c>
      <c r="B90" s="53"/>
      <c r="C90" s="53"/>
      <c r="D90" s="53"/>
      <c r="E90" s="53"/>
      <c r="F90" s="53"/>
      <c r="G90" s="47" t="s">
        <v>111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6" t="s">
        <v>114</v>
      </c>
      <c r="AA90" s="46"/>
      <c r="AB90" s="46"/>
      <c r="AC90" s="46"/>
      <c r="AD90" s="46"/>
      <c r="AE90" s="47" t="s">
        <v>84</v>
      </c>
      <c r="AF90" s="48"/>
      <c r="AG90" s="48"/>
      <c r="AH90" s="48"/>
      <c r="AI90" s="48"/>
      <c r="AJ90" s="48"/>
      <c r="AK90" s="48"/>
      <c r="AL90" s="48"/>
      <c r="AM90" s="48"/>
      <c r="AN90" s="49"/>
      <c r="AO90" s="39">
        <v>5.8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f t="shared" si="1"/>
        <v>5.8</v>
      </c>
      <c r="BF90" s="39"/>
      <c r="BG90" s="39"/>
      <c r="BH90" s="39"/>
      <c r="BI90" s="39"/>
      <c r="BJ90" s="39"/>
      <c r="BK90" s="39"/>
      <c r="BL90" s="39"/>
    </row>
    <row r="91" spans="1:64" ht="30" customHeight="1" x14ac:dyDescent="0.2">
      <c r="A91" s="53">
        <v>8</v>
      </c>
      <c r="B91" s="53"/>
      <c r="C91" s="53"/>
      <c r="D91" s="53"/>
      <c r="E91" s="53"/>
      <c r="F91" s="53"/>
      <c r="G91" s="47" t="s">
        <v>112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6" t="s">
        <v>114</v>
      </c>
      <c r="AA91" s="46"/>
      <c r="AB91" s="46"/>
      <c r="AC91" s="46"/>
      <c r="AD91" s="46"/>
      <c r="AE91" s="47" t="s">
        <v>84</v>
      </c>
      <c r="AF91" s="48"/>
      <c r="AG91" s="48"/>
      <c r="AH91" s="48"/>
      <c r="AI91" s="48"/>
      <c r="AJ91" s="48"/>
      <c r="AK91" s="48"/>
      <c r="AL91" s="48"/>
      <c r="AM91" s="48"/>
      <c r="AN91" s="49"/>
      <c r="AO91" s="39">
        <v>4.5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f t="shared" si="1"/>
        <v>4.5</v>
      </c>
      <c r="BF91" s="39"/>
      <c r="BG91" s="39"/>
      <c r="BH91" s="39"/>
      <c r="BI91" s="39"/>
      <c r="BJ91" s="39"/>
      <c r="BK91" s="39"/>
      <c r="BL91" s="39"/>
    </row>
    <row r="92" spans="1:64" ht="18" customHeight="1" x14ac:dyDescent="0.2">
      <c r="A92" s="53">
        <v>9</v>
      </c>
      <c r="B92" s="53"/>
      <c r="C92" s="53"/>
      <c r="D92" s="53"/>
      <c r="E92" s="53"/>
      <c r="F92" s="53"/>
      <c r="G92" s="47" t="s">
        <v>113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6" t="s">
        <v>114</v>
      </c>
      <c r="AA92" s="46"/>
      <c r="AB92" s="46"/>
      <c r="AC92" s="46"/>
      <c r="AD92" s="46"/>
      <c r="AE92" s="47" t="s">
        <v>84</v>
      </c>
      <c r="AF92" s="48"/>
      <c r="AG92" s="48"/>
      <c r="AH92" s="48"/>
      <c r="AI92" s="48"/>
      <c r="AJ92" s="48"/>
      <c r="AK92" s="48"/>
      <c r="AL92" s="48"/>
      <c r="AM92" s="48"/>
      <c r="AN92" s="49"/>
      <c r="AO92" s="45">
        <v>0.01</v>
      </c>
      <c r="AP92" s="45"/>
      <c r="AQ92" s="45"/>
      <c r="AR92" s="45"/>
      <c r="AS92" s="45"/>
      <c r="AT92" s="45"/>
      <c r="AU92" s="45"/>
      <c r="AV92" s="45"/>
      <c r="AW92" s="45">
        <v>0</v>
      </c>
      <c r="AX92" s="45"/>
      <c r="AY92" s="45"/>
      <c r="AZ92" s="45"/>
      <c r="BA92" s="45"/>
      <c r="BB92" s="45"/>
      <c r="BC92" s="45"/>
      <c r="BD92" s="45"/>
      <c r="BE92" s="45">
        <f t="shared" si="1"/>
        <v>0.01</v>
      </c>
      <c r="BF92" s="45"/>
      <c r="BG92" s="45"/>
      <c r="BH92" s="45"/>
      <c r="BI92" s="45"/>
      <c r="BJ92" s="45"/>
      <c r="BK92" s="45"/>
      <c r="BL92" s="45"/>
    </row>
    <row r="93" spans="1:64" ht="12.75" hidden="1" customHeight="1" x14ac:dyDescent="0.2">
      <c r="A93" s="53"/>
      <c r="B93" s="53"/>
      <c r="C93" s="53"/>
      <c r="D93" s="53"/>
      <c r="E93" s="53"/>
      <c r="F93" s="53"/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6"/>
      <c r="AA93" s="46"/>
      <c r="AB93" s="46"/>
      <c r="AC93" s="46"/>
      <c r="AD93" s="46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64" ht="12.75" hidden="1" customHeight="1" x14ac:dyDescent="0.2">
      <c r="A94" s="53"/>
      <c r="B94" s="53"/>
      <c r="C94" s="53"/>
      <c r="D94" s="53"/>
      <c r="E94" s="53"/>
      <c r="F94" s="53"/>
      <c r="G94" s="47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6"/>
      <c r="AA94" s="46"/>
      <c r="AB94" s="46"/>
      <c r="AC94" s="46"/>
      <c r="AD94" s="46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53"/>
      <c r="B95" s="53"/>
      <c r="C95" s="53"/>
      <c r="D95" s="53"/>
      <c r="E95" s="53"/>
      <c r="F95" s="53"/>
      <c r="G95" s="47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6"/>
      <c r="AA95" s="46"/>
      <c r="AB95" s="46"/>
      <c r="AC95" s="46"/>
      <c r="AD95" s="46"/>
      <c r="AE95" s="47"/>
      <c r="AF95" s="48"/>
      <c r="AG95" s="48"/>
      <c r="AH95" s="48"/>
      <c r="AI95" s="48"/>
      <c r="AJ95" s="48"/>
      <c r="AK95" s="48"/>
      <c r="AL95" s="48"/>
      <c r="AM95" s="48"/>
      <c r="AN95" s="4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</row>
    <row r="96" spans="1:64" ht="18" customHeight="1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59" ht="14.25" customHeight="1" x14ac:dyDescent="0.2"/>
    <row r="98" spans="1:59" ht="41.25" customHeight="1" x14ac:dyDescent="0.25">
      <c r="A98" s="122" t="s">
        <v>104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5"/>
      <c r="AO98" s="133" t="s">
        <v>105</v>
      </c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</row>
    <row r="99" spans="1:59" ht="8.25" customHeight="1" x14ac:dyDescent="0.2">
      <c r="W99" s="117" t="s">
        <v>5</v>
      </c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O99" s="117" t="s">
        <v>52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ht="15.75" hidden="1" customHeight="1" x14ac:dyDescent="0.2">
      <c r="A100" s="135" t="s">
        <v>3</v>
      </c>
      <c r="B100" s="135"/>
      <c r="C100" s="135"/>
      <c r="D100" s="135"/>
      <c r="E100" s="135"/>
      <c r="F100" s="135"/>
    </row>
    <row r="101" spans="1:59" ht="13.15" hidden="1" customHeight="1" x14ac:dyDescent="0.2">
      <c r="A101" s="125" t="s">
        <v>91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</row>
    <row r="102" spans="1:59" hidden="1" x14ac:dyDescent="0.2">
      <c r="A102" s="126" t="s">
        <v>47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</row>
    <row r="103" spans="1:59" ht="10.5" hidden="1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hidden="1" customHeight="1" x14ac:dyDescent="0.2">
      <c r="A104" s="129" t="s">
        <v>118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5"/>
      <c r="AO104" s="131" t="s">
        <v>92</v>
      </c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</row>
    <row r="105" spans="1:59" ht="9.75" hidden="1" customHeight="1" x14ac:dyDescent="0.2">
      <c r="W105" s="117" t="s">
        <v>5</v>
      </c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O105" s="117" t="s">
        <v>52</v>
      </c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</row>
    <row r="106" spans="1:59" ht="10.5" hidden="1" customHeight="1" x14ac:dyDescent="0.2">
      <c r="A106" s="127"/>
      <c r="B106" s="128"/>
      <c r="C106" s="128"/>
      <c r="D106" s="128"/>
      <c r="E106" s="128"/>
      <c r="F106" s="128"/>
      <c r="G106" s="128"/>
      <c r="H106" s="128"/>
    </row>
    <row r="107" spans="1:59" hidden="1" x14ac:dyDescent="0.2">
      <c r="A107" s="117" t="s">
        <v>45</v>
      </c>
      <c r="B107" s="117"/>
      <c r="C107" s="117"/>
      <c r="D107" s="117"/>
      <c r="E107" s="117"/>
      <c r="F107" s="117"/>
      <c r="G107" s="117"/>
      <c r="H107" s="1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hidden="1" x14ac:dyDescent="0.2">
      <c r="A108" s="24" t="s">
        <v>46</v>
      </c>
    </row>
  </sheetData>
  <mergeCells count="345">
    <mergeCell ref="A80:F80"/>
    <mergeCell ref="G80:Y80"/>
    <mergeCell ref="Z80:AD80"/>
    <mergeCell ref="AE80:AN80"/>
    <mergeCell ref="AO80:AV80"/>
    <mergeCell ref="AW80:BD80"/>
    <mergeCell ref="BE80:BL80"/>
    <mergeCell ref="BE88:BL88"/>
    <mergeCell ref="A84:F84"/>
    <mergeCell ref="G84:Y84"/>
    <mergeCell ref="Z84:AD84"/>
    <mergeCell ref="AE84:AN84"/>
    <mergeCell ref="AO84:AV84"/>
    <mergeCell ref="AW84:BD84"/>
    <mergeCell ref="BE84:BL84"/>
    <mergeCell ref="AW85:BD85"/>
    <mergeCell ref="AW86:BD86"/>
    <mergeCell ref="AW87:BD87"/>
    <mergeCell ref="BE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B60:AI60"/>
    <mergeCell ref="AJ60:AQ60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BE69:BL69"/>
    <mergeCell ref="AO67:AV67"/>
    <mergeCell ref="A62:C62"/>
    <mergeCell ref="D62:AA62"/>
    <mergeCell ref="AB62:AI62"/>
    <mergeCell ref="AW67:BD67"/>
    <mergeCell ref="BE67:BL67"/>
    <mergeCell ref="A107:H107"/>
    <mergeCell ref="A101:AS101"/>
    <mergeCell ref="A102:AS102"/>
    <mergeCell ref="A106:H106"/>
    <mergeCell ref="A104:V104"/>
    <mergeCell ref="W104:AM104"/>
    <mergeCell ref="AO104:BG104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O105:BG105"/>
    <mergeCell ref="AO98:BG98"/>
    <mergeCell ref="A100:F100"/>
    <mergeCell ref="A59:C59"/>
    <mergeCell ref="AR59:AY59"/>
    <mergeCell ref="A60:C60"/>
    <mergeCell ref="D60:AA60"/>
    <mergeCell ref="BD23:BL23"/>
    <mergeCell ref="T24:W24"/>
    <mergeCell ref="A24:H24"/>
    <mergeCell ref="D57:AA58"/>
    <mergeCell ref="AB57:AI58"/>
    <mergeCell ref="AJ57:AQ58"/>
    <mergeCell ref="AR57:AY58"/>
    <mergeCell ref="A31:F31"/>
    <mergeCell ref="G31:BL31"/>
    <mergeCell ref="A36:BL36"/>
    <mergeCell ref="G40:BL40"/>
    <mergeCell ref="A45:AZ45"/>
    <mergeCell ref="AC47:AJ48"/>
    <mergeCell ref="AK49:AR49"/>
    <mergeCell ref="AK50:AR50"/>
    <mergeCell ref="A43:F43"/>
    <mergeCell ref="G43:BL43"/>
    <mergeCell ref="A57:C58"/>
    <mergeCell ref="AO3:BL3"/>
    <mergeCell ref="AO7:BF7"/>
    <mergeCell ref="AO5:BL5"/>
    <mergeCell ref="AO6:BL6"/>
    <mergeCell ref="AO4:BL4"/>
    <mergeCell ref="A11:BL11"/>
    <mergeCell ref="W99:AM99"/>
    <mergeCell ref="AE66:AN66"/>
    <mergeCell ref="AE67:AN67"/>
    <mergeCell ref="AO99:BG99"/>
    <mergeCell ref="G66:Y66"/>
    <mergeCell ref="G67:Y67"/>
    <mergeCell ref="G69:Y69"/>
    <mergeCell ref="AO66:AV66"/>
    <mergeCell ref="Z66:AD66"/>
    <mergeCell ref="AR60:AY60"/>
    <mergeCell ref="AJ59:AQ59"/>
    <mergeCell ref="A69:F69"/>
    <mergeCell ref="Z69:AD69"/>
    <mergeCell ref="AE69:AN69"/>
    <mergeCell ref="A98:V98"/>
    <mergeCell ref="W98:AM98"/>
    <mergeCell ref="AO65:AV65"/>
    <mergeCell ref="AW65:BD65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42:F42"/>
    <mergeCell ref="A49:C49"/>
    <mergeCell ref="A50:C50"/>
    <mergeCell ref="G42:BL42"/>
    <mergeCell ref="A47:C48"/>
    <mergeCell ref="A46:AZ46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3:F33"/>
    <mergeCell ref="G33:BL33"/>
    <mergeCell ref="A23:T23"/>
    <mergeCell ref="AS23:BC2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2:BL12"/>
    <mergeCell ref="B14:L14"/>
    <mergeCell ref="B15:L15"/>
    <mergeCell ref="A68:BL68"/>
    <mergeCell ref="A81:F81"/>
    <mergeCell ref="A82:F82"/>
    <mergeCell ref="A83:F83"/>
    <mergeCell ref="A85:F85"/>
    <mergeCell ref="A86:F86"/>
    <mergeCell ref="A87:F87"/>
    <mergeCell ref="A89:F89"/>
    <mergeCell ref="Z81:AD81"/>
    <mergeCell ref="Z82:AD82"/>
    <mergeCell ref="Z83:AD83"/>
    <mergeCell ref="Z85:AD85"/>
    <mergeCell ref="Z86:AD86"/>
    <mergeCell ref="Z87:AD87"/>
    <mergeCell ref="Z89:AD89"/>
    <mergeCell ref="AO81:AV81"/>
    <mergeCell ref="AO82:AV82"/>
    <mergeCell ref="AO83:AV83"/>
    <mergeCell ref="AO85:AV85"/>
    <mergeCell ref="AO86:AV86"/>
    <mergeCell ref="AO87:AV87"/>
    <mergeCell ref="AW69:BD69"/>
    <mergeCell ref="AO69:AV69"/>
    <mergeCell ref="BE70:BL70"/>
    <mergeCell ref="A95:F95"/>
    <mergeCell ref="G81:Y81"/>
    <mergeCell ref="G82:Y82"/>
    <mergeCell ref="G83:Y83"/>
    <mergeCell ref="G85:Y85"/>
    <mergeCell ref="G86:Y86"/>
    <mergeCell ref="G87:Y87"/>
    <mergeCell ref="G89:Y89"/>
    <mergeCell ref="G90:Y90"/>
    <mergeCell ref="G91:Y91"/>
    <mergeCell ref="G92:Y92"/>
    <mergeCell ref="G93:Y93"/>
    <mergeCell ref="G94:Y94"/>
    <mergeCell ref="G95:Y95"/>
    <mergeCell ref="A88:F88"/>
    <mergeCell ref="G88:Y88"/>
    <mergeCell ref="Z88:AD88"/>
    <mergeCell ref="AE88:AN88"/>
    <mergeCell ref="AO88:AV88"/>
    <mergeCell ref="AW88:BD88"/>
    <mergeCell ref="A90:F90"/>
    <mergeCell ref="A91:F91"/>
    <mergeCell ref="A92:F92"/>
    <mergeCell ref="A93:F93"/>
    <mergeCell ref="A94:F94"/>
    <mergeCell ref="AE81:AN81"/>
    <mergeCell ref="AE82:AN82"/>
    <mergeCell ref="AE83:AN83"/>
    <mergeCell ref="AE85:AN85"/>
    <mergeCell ref="AE86:AN86"/>
    <mergeCell ref="AE87:AN87"/>
    <mergeCell ref="AE89:AN89"/>
    <mergeCell ref="AE90:AN90"/>
    <mergeCell ref="AE91:AN91"/>
    <mergeCell ref="AW93:BD93"/>
    <mergeCell ref="AW94:BD94"/>
    <mergeCell ref="BE91:BL91"/>
    <mergeCell ref="BE92:BL92"/>
    <mergeCell ref="BE93:BL93"/>
    <mergeCell ref="BE94:BL94"/>
    <mergeCell ref="AW95:BD95"/>
    <mergeCell ref="Z90:AD90"/>
    <mergeCell ref="Z91:AD91"/>
    <mergeCell ref="Z92:AD92"/>
    <mergeCell ref="Z93:AD93"/>
    <mergeCell ref="Z94:AD94"/>
    <mergeCell ref="Z95:AD95"/>
    <mergeCell ref="AE92:AN92"/>
    <mergeCell ref="AE93:AN93"/>
    <mergeCell ref="AE94:AN94"/>
    <mergeCell ref="AE95:AN95"/>
    <mergeCell ref="BE95:BL95"/>
    <mergeCell ref="A79:BL79"/>
    <mergeCell ref="BE81:BL81"/>
    <mergeCell ref="BE82:BL82"/>
    <mergeCell ref="BE83:BL83"/>
    <mergeCell ref="BE85:BL85"/>
    <mergeCell ref="BE86:BL86"/>
    <mergeCell ref="BE87:BL87"/>
    <mergeCell ref="BE89:BL89"/>
    <mergeCell ref="BE90:BL90"/>
    <mergeCell ref="AO89:AV89"/>
    <mergeCell ref="AO90:AV90"/>
    <mergeCell ref="AO91:AV91"/>
    <mergeCell ref="AO92:AV92"/>
    <mergeCell ref="AO93:AV93"/>
    <mergeCell ref="AO94:AV94"/>
    <mergeCell ref="AO95:AV95"/>
    <mergeCell ref="AW81:BD81"/>
    <mergeCell ref="AW82:BD82"/>
    <mergeCell ref="AW83:BD83"/>
    <mergeCell ref="AW89:BD89"/>
    <mergeCell ref="AW90:BD90"/>
    <mergeCell ref="AW91:BD91"/>
    <mergeCell ref="AW92:BD92"/>
  </mergeCells>
  <phoneticPr fontId="0" type="noConversion"/>
  <conditionalFormatting sqref="G69:L69">
    <cfRule type="cellIs" dxfId="30" priority="33" stopIfTrue="1" operator="equal">
      <formula>$G67</formula>
    </cfRule>
  </conditionalFormatting>
  <conditionalFormatting sqref="D51">
    <cfRule type="cellIs" dxfId="29" priority="34" stopIfTrue="1" operator="equal">
      <formula>$D50</formula>
    </cfRule>
  </conditionalFormatting>
  <conditionalFormatting sqref="A69:F69">
    <cfRule type="cellIs" dxfId="28" priority="35" stopIfTrue="1" operator="equal">
      <formula>0</formula>
    </cfRule>
  </conditionalFormatting>
  <conditionalFormatting sqref="D52">
    <cfRule type="cellIs" dxfId="27" priority="32" stopIfTrue="1" operator="equal">
      <formula>$D51</formula>
    </cfRule>
  </conditionalFormatting>
  <conditionalFormatting sqref="D53">
    <cfRule type="cellIs" dxfId="26" priority="31" stopIfTrue="1" operator="equal">
      <formula>$D52</formula>
    </cfRule>
  </conditionalFormatting>
  <conditionalFormatting sqref="G70 G93:G95 G78 A79">
    <cfRule type="cellIs" dxfId="25" priority="28" stopIfTrue="1" operator="equal">
      <formula>$G69</formula>
    </cfRule>
  </conditionalFormatting>
  <conditionalFormatting sqref="A70:F70">
    <cfRule type="cellIs" dxfId="24" priority="29" stopIfTrue="1" operator="equal">
      <formula>0</formula>
    </cfRule>
  </conditionalFormatting>
  <conditionalFormatting sqref="G71">
    <cfRule type="cellIs" dxfId="23" priority="26" stopIfTrue="1" operator="equal">
      <formula>$G70</formula>
    </cfRule>
  </conditionalFormatting>
  <conditionalFormatting sqref="A71:F71">
    <cfRule type="cellIs" dxfId="22" priority="27" stopIfTrue="1" operator="equal">
      <formula>0</formula>
    </cfRule>
  </conditionalFormatting>
  <conditionalFormatting sqref="G72">
    <cfRule type="cellIs" dxfId="21" priority="24" stopIfTrue="1" operator="equal">
      <formula>$G71</formula>
    </cfRule>
  </conditionalFormatting>
  <conditionalFormatting sqref="A72:F72">
    <cfRule type="cellIs" dxfId="20" priority="25" stopIfTrue="1" operator="equal">
      <formula>0</formula>
    </cfRule>
  </conditionalFormatting>
  <conditionalFormatting sqref="G73">
    <cfRule type="cellIs" dxfId="19" priority="22" stopIfTrue="1" operator="equal">
      <formula>$G72</formula>
    </cfRule>
  </conditionalFormatting>
  <conditionalFormatting sqref="A73:F73">
    <cfRule type="cellIs" dxfId="18" priority="23" stopIfTrue="1" operator="equal">
      <formula>0</formula>
    </cfRule>
  </conditionalFormatting>
  <conditionalFormatting sqref="G74">
    <cfRule type="cellIs" dxfId="17" priority="20" stopIfTrue="1" operator="equal">
      <formula>$G73</formula>
    </cfRule>
  </conditionalFormatting>
  <conditionalFormatting sqref="A74:F74">
    <cfRule type="cellIs" dxfId="16" priority="21" stopIfTrue="1" operator="equal">
      <formula>0</formula>
    </cfRule>
  </conditionalFormatting>
  <conditionalFormatting sqref="G75">
    <cfRule type="cellIs" dxfId="15" priority="18" stopIfTrue="1" operator="equal">
      <formula>$G74</formula>
    </cfRule>
  </conditionalFormatting>
  <conditionalFormatting sqref="A75:F75">
    <cfRule type="cellIs" dxfId="14" priority="19" stopIfTrue="1" operator="equal">
      <formula>0</formula>
    </cfRule>
  </conditionalFormatting>
  <conditionalFormatting sqref="G76">
    <cfRule type="cellIs" dxfId="13" priority="16" stopIfTrue="1" operator="equal">
      <formula>$G75</formula>
    </cfRule>
  </conditionalFormatting>
  <conditionalFormatting sqref="A76:F76">
    <cfRule type="cellIs" dxfId="12" priority="17" stopIfTrue="1" operator="equal">
      <formula>0</formula>
    </cfRule>
  </conditionalFormatting>
  <conditionalFormatting sqref="G77">
    <cfRule type="cellIs" dxfId="11" priority="14" stopIfTrue="1" operator="equal">
      <formula>$G76</formula>
    </cfRule>
  </conditionalFormatting>
  <conditionalFormatting sqref="A77:F77">
    <cfRule type="cellIs" dxfId="10" priority="15" stopIfTrue="1" operator="equal">
      <formula>0</formula>
    </cfRule>
  </conditionalFormatting>
  <conditionalFormatting sqref="A78:F78 A81:F95">
    <cfRule type="cellIs" dxfId="9" priority="13" stopIfTrue="1" operator="equal">
      <formula>0</formula>
    </cfRule>
  </conditionalFormatting>
  <conditionalFormatting sqref="G81:L81">
    <cfRule type="cellIs" dxfId="8" priority="9" stopIfTrue="1" operator="equal">
      <formula>$G78</formula>
    </cfRule>
  </conditionalFormatting>
  <conditionalFormatting sqref="G92">
    <cfRule type="cellIs" dxfId="7" priority="8" stopIfTrue="1" operator="equal">
      <formula>$G91</formula>
    </cfRule>
  </conditionalFormatting>
  <conditionalFormatting sqref="G82:G84">
    <cfRule type="cellIs" dxfId="6" priority="7" stopIfTrue="1" operator="equal">
      <formula>$G81</formula>
    </cfRule>
  </conditionalFormatting>
  <conditionalFormatting sqref="G85">
    <cfRule type="cellIs" dxfId="5" priority="6" stopIfTrue="1" operator="equal">
      <formula>$G83</formula>
    </cfRule>
  </conditionalFormatting>
  <conditionalFormatting sqref="G86">
    <cfRule type="cellIs" dxfId="4" priority="5" stopIfTrue="1" operator="equal">
      <formula>$G85</formula>
    </cfRule>
  </conditionalFormatting>
  <conditionalFormatting sqref="G87:G88">
    <cfRule type="cellIs" dxfId="3" priority="4" stopIfTrue="1" operator="equal">
      <formula>$G86</formula>
    </cfRule>
  </conditionalFormatting>
  <conditionalFormatting sqref="G89">
    <cfRule type="cellIs" dxfId="2" priority="3" stopIfTrue="1" operator="equal">
      <formula>$G87</formula>
    </cfRule>
  </conditionalFormatting>
  <conditionalFormatting sqref="G90">
    <cfRule type="cellIs" dxfId="1" priority="2" stopIfTrue="1" operator="equal">
      <formula>$G89</formula>
    </cfRule>
  </conditionalFormatting>
  <conditionalFormatting sqref="G91">
    <cfRule type="cellIs" dxfId="0" priority="1" stopIfTrue="1" operator="equal">
      <formula>$G90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  <rowBreaks count="2" manualBreakCount="2">
    <brk id="33" max="64" man="1"/>
    <brk id="7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2021-12-09T09:51:19Z</cp:lastPrinted>
  <dcterms:created xsi:type="dcterms:W3CDTF">2016-08-15T09:54:21Z</dcterms:created>
  <dcterms:modified xsi:type="dcterms:W3CDTF">2021-12-09T11:04:33Z</dcterms:modified>
</cp:coreProperties>
</file>